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gotacWork\"/>
    </mc:Choice>
  </mc:AlternateContent>
  <bookViews>
    <workbookView minimized="1" xWindow="2820" yWindow="1500" windowWidth="12540" windowHeight="9015"/>
  </bookViews>
  <sheets>
    <sheet name="30294-04-11(101)" sheetId="2" r:id="rId1"/>
  </sheets>
  <definedNames>
    <definedName name="pp" localSheetId="0">'30294-04-11(101)'!$A$3:$V$32</definedName>
    <definedName name="pp">#REF!</definedName>
    <definedName name="_xlnm.Print_Area" localSheetId="0">'30294-04-11(101)'!$A$3:$V$31</definedName>
  </definedNames>
  <calcPr calcId="162913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R30" i="2"/>
  <c r="A30" i="2"/>
  <c r="A29" i="2"/>
  <c r="B6" i="2"/>
  <c r="S4" i="2"/>
  <c r="B4" i="2"/>
  <c r="A4" i="2"/>
  <c r="S3" i="2"/>
  <c r="A3" i="2"/>
</calcChain>
</file>

<file path=xl/sharedStrings.xml><?xml version="1.0" encoding="utf-8"?>
<sst xmlns="http://schemas.openxmlformats.org/spreadsheetml/2006/main" count="50" uniqueCount="29">
  <si>
    <t>公墓名稱</t>
    <phoneticPr fontId="2" type="noConversion"/>
  </si>
  <si>
    <r>
      <t>納骨堂塔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位</t>
    </r>
    <r>
      <rPr>
        <sz val="12"/>
        <rFont val="Times New Roman"/>
        <family val="1"/>
      </rPr>
      <t>)</t>
    </r>
    <phoneticPr fontId="2" type="noConversion"/>
  </si>
  <si>
    <r>
      <t>單</t>
    </r>
    <r>
      <rPr>
        <sz val="12"/>
        <rFont val="標楷體"/>
        <family val="4"/>
        <charset val="136"/>
      </rPr>
      <t>櫃</t>
    </r>
    <phoneticPr fontId="2" type="noConversion"/>
  </si>
  <si>
    <t>雙櫃</t>
    <phoneticPr fontId="2" type="noConversion"/>
  </si>
  <si>
    <t>容量</t>
    <phoneticPr fontId="2" type="noConversion"/>
  </si>
  <si>
    <t>現役</t>
    <phoneticPr fontId="2" type="noConversion"/>
  </si>
  <si>
    <t>單櫃</t>
    <phoneticPr fontId="2" type="noConversion"/>
  </si>
  <si>
    <t>退除役</t>
    <phoneticPr fontId="2" type="noConversion"/>
  </si>
  <si>
    <t>累計存厝</t>
    <phoneticPr fontId="2" type="noConversion"/>
  </si>
  <si>
    <t>餘容量</t>
    <phoneticPr fontId="2" type="noConversion"/>
  </si>
  <si>
    <r>
      <t>土葬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具</t>
    </r>
    <r>
      <rPr>
        <sz val="12"/>
        <rFont val="Times New Roman"/>
        <family val="1"/>
      </rPr>
      <t>)</t>
    </r>
    <phoneticPr fontId="2" type="noConversion"/>
  </si>
  <si>
    <t>累計已安葬</t>
    <phoneticPr fontId="2" type="noConversion"/>
  </si>
  <si>
    <t>上期底已存厝</t>
    <phoneticPr fontId="2" type="noConversion"/>
  </si>
  <si>
    <t>本期淨存厝</t>
    <phoneticPr fontId="2" type="noConversion"/>
  </si>
  <si>
    <t>備註</t>
    <phoneticPr fontId="2" type="noConversion"/>
  </si>
  <si>
    <t>單位：位；具</t>
    <phoneticPr fontId="2" type="noConversion"/>
  </si>
  <si>
    <t>表    號</t>
    <phoneticPr fontId="2" type="noConversion"/>
  </si>
  <si>
    <t>編製機關</t>
    <phoneticPr fontId="2" type="noConversion"/>
  </si>
  <si>
    <t>根據各直轄市、縣（市）政府所報資料彙編。</t>
    <phoneticPr fontId="2" type="noConversion"/>
  </si>
  <si>
    <t>民國114年11月 4日 10:55:50 印製</t>
  </si>
  <si>
    <t>本表編製2份，於完成會核程序並經機關長官核章後，1份送主計處(室)，1份自存外，應由網際網路線上傳送至內政部統計資料庫。</t>
  </si>
  <si>
    <t>花蓮縣軍人忠靈祠</t>
    <phoneticPr fontId="2" type="noConversion"/>
  </si>
  <si>
    <t>花蓮縣軍人公墓(忠靈祠)葬厝表</t>
    <phoneticPr fontId="2" type="noConversion"/>
  </si>
  <si>
    <t>公　開　類</t>
    <phoneticPr fontId="2" type="noConversion"/>
  </si>
  <si>
    <t>花蓮縣政府民政局兵役課</t>
  </si>
  <si>
    <t>月　　　報</t>
  </si>
  <si>
    <t>次月10日前編報</t>
  </si>
  <si>
    <t>30294-04-11-2</t>
  </si>
  <si>
    <t>中華民國114年10月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</si>
</sst>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##,##0;\-###,##0;&quot;－&quot;"/>
  </numFmts>
  <fonts count="7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4"/>
      <name val="標楷體"/>
      <family val="4"/>
      <charset val="136"/>
    </font>
    <font>
      <sz val="9"/>
      <name val="細明體"/>
      <family val="3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80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8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right" vertical="center"/>
    </xf>
    <xf numFmtId="186" fontId="3" fillId="0" borderId="9" xfId="0" applyNumberFormat="1" applyFont="1" applyBorder="1" applyAlignment="1">
      <alignment horizontal="right" vertical="center"/>
    </xf>
    <xf numFmtId="186" fontId="3" fillId="0" borderId="10" xfId="0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6" fontId="3" fillId="0" borderId="11" xfId="0" applyNumberFormat="1" applyFont="1" applyBorder="1" applyAlignment="1">
      <alignment horizontal="right" vertical="center"/>
    </xf>
    <xf numFmtId="186" fontId="3" fillId="0" borderId="12" xfId="0" applyNumberFormat="1" applyFont="1" applyBorder="1" applyAlignment="1">
      <alignment horizontal="right" vertical="center"/>
    </xf>
    <xf numFmtId="187" fontId="3" fillId="0" borderId="13" xfId="0" applyNumberFormat="1" applyFont="1" applyBorder="1" applyAlignment="1">
      <alignment horizontal="right" vertical="center"/>
    </xf>
    <xf numFmtId="187" fontId="3" fillId="0" borderId="14" xfId="0" applyNumberFormat="1" applyFont="1" applyBorder="1" applyAlignment="1">
      <alignment horizontal="right" vertical="center"/>
    </xf>
    <xf numFmtId="180" fontId="1" fillId="0" borderId="15" xfId="0" applyNumberFormat="1" applyFont="1" applyBorder="1" applyAlignment="1">
      <alignment horizontal="center" vertical="center"/>
    </xf>
    <xf numFmtId="180" fontId="1" fillId="0" borderId="1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NumberFormat="1" applyFont="1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87" fontId="1" fillId="0" borderId="21" xfId="0" applyNumberFormat="1" applyFont="1" applyBorder="1" applyAlignment="1">
      <alignment horizontal="left" vertical="center"/>
    </xf>
    <xf numFmtId="187" fontId="1" fillId="0" borderId="22" xfId="0" applyNumberFormat="1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49" fontId="1" fillId="0" borderId="17" xfId="0" applyNumberFormat="1" applyFont="1" applyBorder="1" applyAlignment="1">
      <alignment horizont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right" wrapText="1"/>
    </xf>
    <xf numFmtId="0" fontId="1" fillId="0" borderId="19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8" fontId="3" fillId="0" borderId="7" xfId="0" applyNumberFormat="1" applyFont="1" applyBorder="1" applyAlignment="1">
      <alignment horizontal="right" vertical="center"/>
    </xf>
    <xf numFmtId="189" fontId="3" fillId="0" borderId="1" xfId="0" applyNumberFormat="1" applyFont="1" applyBorder="1" applyAlignment="1">
      <alignment horizontal="right" vertical="center"/>
    </xf>
    <xf numFmtId="189" fontId="3" fillId="0" borderId="7" xfId="0" applyNumberFormat="1" applyFont="1" applyBorder="1" applyAlignment="1">
      <alignment horizontal="right" vertical="center"/>
    </xf>
    <xf numFmtId="189" fontId="3" fillId="0" borderId="4" xfId="0" applyNumberFormat="1" applyFont="1" applyBorder="1" applyAlignment="1">
      <alignment horizontal="right" vertical="center"/>
    </xf>
    <xf numFmtId="0" fontId="6" fillId="0" borderId="0" xfId="0" applyFont="1" applyBorder="1"/>
    <xf numFmtId="49" fontId="3" fillId="0" borderId="0" xfId="0" applyNumberFormat="1" applyFon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62275" y="855345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3" zoomScale="85" zoomScaleNormal="85" workbookViewId="0"/>
  </sheetViews>
  <sheetFormatPr defaultRowHeight="12" x14ac:dyDescent="0.2"/>
  <cols>
    <col min="1" max="1" width="22.33203125" style="3" customWidth="1"/>
    <col min="2" max="3" width="9.83203125" style="3" customWidth="1"/>
    <col min="4" max="22" width="9.83203125" customWidth="1"/>
  </cols>
  <sheetData>
    <row r="1" spans="1:22" s="6" customFormat="1" ht="31.5" hidden="1" customHeight="1" x14ac:dyDescent="0.25">
      <c r="A1" s="7" t="s">
        <v>23</v>
      </c>
      <c r="B1" s="70" t="s">
        <v>24</v>
      </c>
      <c r="C1" s="7" t="s">
        <v>25</v>
      </c>
      <c r="D1" s="6" t="s">
        <v>26</v>
      </c>
      <c r="E1" s="71" t="s">
        <v>27</v>
      </c>
      <c r="F1" s="6" t="s">
        <v>28</v>
      </c>
    </row>
    <row r="2" spans="1:22" s="6" customFormat="1" ht="28.5" hidden="1" customHeight="1" x14ac:dyDescent="0.25">
      <c r="A2" s="7" t="s">
        <v>18</v>
      </c>
      <c r="B2" s="7" t="s">
        <v>19</v>
      </c>
      <c r="C2" s="7" t="s">
        <v>20</v>
      </c>
    </row>
    <row r="3" spans="1:22" s="3" customFormat="1" ht="18" customHeight="1" thickBot="1" x14ac:dyDescent="0.3">
      <c r="A3" s="26" t="str">
        <f>A1</f>
        <v>公　開　類</v>
      </c>
      <c r="B3" s="24"/>
      <c r="C3" s="2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5" t="s">
        <v>17</v>
      </c>
      <c r="R3" s="55"/>
      <c r="S3" s="55" t="str">
        <f>B1</f>
        <v>花蓮縣政府民政局兵役課</v>
      </c>
      <c r="T3" s="55"/>
      <c r="U3" s="55"/>
      <c r="V3" s="55"/>
    </row>
    <row r="4" spans="1:22" s="3" customFormat="1" ht="18" customHeight="1" thickBot="1" x14ac:dyDescent="0.3">
      <c r="A4" s="26" t="str">
        <f>C1</f>
        <v>月　　　報</v>
      </c>
      <c r="B4" s="57" t="str">
        <f>D1</f>
        <v>次月10日前編報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5" t="s">
        <v>16</v>
      </c>
      <c r="R4" s="55"/>
      <c r="S4" s="56" t="str">
        <f>E1</f>
        <v>30294-04-11-2</v>
      </c>
      <c r="T4" s="56"/>
      <c r="U4" s="56"/>
      <c r="V4" s="56"/>
    </row>
    <row r="5" spans="1:22" ht="36" customHeight="1" x14ac:dyDescent="0.2">
      <c r="A5" s="61" t="s">
        <v>22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24" customHeight="1" thickBot="1" x14ac:dyDescent="0.3">
      <c r="A6" s="25"/>
      <c r="B6" s="60" t="str">
        <f>F1</f>
        <v>中華民國114年10月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59" t="s">
        <v>15</v>
      </c>
      <c r="V6" s="59"/>
    </row>
    <row r="7" spans="1:22" s="1" customFormat="1" ht="19.5" customHeight="1" x14ac:dyDescent="0.2">
      <c r="A7" s="29" t="s">
        <v>0</v>
      </c>
      <c r="B7" s="62" t="s">
        <v>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63"/>
      <c r="P7" s="43" t="s">
        <v>10</v>
      </c>
      <c r="Q7" s="44"/>
      <c r="R7" s="44"/>
      <c r="S7" s="44"/>
      <c r="T7" s="44"/>
      <c r="U7" s="44"/>
      <c r="V7" s="44"/>
    </row>
    <row r="8" spans="1:22" s="1" customFormat="1" ht="19.5" customHeight="1" x14ac:dyDescent="0.2">
      <c r="A8" s="30"/>
      <c r="B8" s="42" t="s">
        <v>4</v>
      </c>
      <c r="C8" s="34"/>
      <c r="D8" s="32" t="s">
        <v>12</v>
      </c>
      <c r="E8" s="33"/>
      <c r="F8" s="33"/>
      <c r="G8" s="34"/>
      <c r="H8" s="32" t="s">
        <v>13</v>
      </c>
      <c r="I8" s="33"/>
      <c r="J8" s="33"/>
      <c r="K8" s="34"/>
      <c r="L8" s="33" t="s">
        <v>8</v>
      </c>
      <c r="M8" s="34"/>
      <c r="N8" s="33" t="s">
        <v>9</v>
      </c>
      <c r="O8" s="34"/>
      <c r="P8" s="45" t="s">
        <v>4</v>
      </c>
      <c r="Q8" s="33" t="s">
        <v>12</v>
      </c>
      <c r="R8" s="34"/>
      <c r="S8" s="33" t="s">
        <v>13</v>
      </c>
      <c r="T8" s="34"/>
      <c r="U8" s="45" t="s">
        <v>11</v>
      </c>
      <c r="V8" s="52" t="s">
        <v>9</v>
      </c>
    </row>
    <row r="9" spans="1:22" s="1" customFormat="1" ht="19.5" customHeight="1" x14ac:dyDescent="0.2">
      <c r="A9" s="30"/>
      <c r="B9" s="40" t="s">
        <v>2</v>
      </c>
      <c r="C9" s="39" t="s">
        <v>3</v>
      </c>
      <c r="D9" s="35" t="s">
        <v>5</v>
      </c>
      <c r="E9" s="36"/>
      <c r="F9" s="35" t="s">
        <v>7</v>
      </c>
      <c r="G9" s="36"/>
      <c r="H9" s="35" t="s">
        <v>5</v>
      </c>
      <c r="I9" s="36"/>
      <c r="J9" s="35" t="s">
        <v>7</v>
      </c>
      <c r="K9" s="36"/>
      <c r="L9" s="37" t="s">
        <v>2</v>
      </c>
      <c r="M9" s="39" t="s">
        <v>3</v>
      </c>
      <c r="N9" s="37" t="s">
        <v>2</v>
      </c>
      <c r="O9" s="39" t="s">
        <v>3</v>
      </c>
      <c r="P9" s="46"/>
      <c r="Q9" s="37" t="s">
        <v>5</v>
      </c>
      <c r="R9" s="39" t="s">
        <v>7</v>
      </c>
      <c r="S9" s="37" t="s">
        <v>5</v>
      </c>
      <c r="T9" s="39" t="s">
        <v>7</v>
      </c>
      <c r="U9" s="46"/>
      <c r="V9" s="53"/>
    </row>
    <row r="10" spans="1:22" s="1" customFormat="1" ht="19.5" customHeight="1" thickBot="1" x14ac:dyDescent="0.25">
      <c r="A10" s="31"/>
      <c r="B10" s="41"/>
      <c r="C10" s="38"/>
      <c r="D10" s="11" t="s">
        <v>6</v>
      </c>
      <c r="E10" s="12" t="s">
        <v>3</v>
      </c>
      <c r="F10" s="11" t="s">
        <v>6</v>
      </c>
      <c r="G10" s="12" t="s">
        <v>3</v>
      </c>
      <c r="H10" s="11" t="s">
        <v>6</v>
      </c>
      <c r="I10" s="12" t="s">
        <v>3</v>
      </c>
      <c r="J10" s="11" t="s">
        <v>6</v>
      </c>
      <c r="K10" s="12" t="s">
        <v>3</v>
      </c>
      <c r="L10" s="38"/>
      <c r="M10" s="38"/>
      <c r="N10" s="38"/>
      <c r="O10" s="38"/>
      <c r="P10" s="47"/>
      <c r="Q10" s="38"/>
      <c r="R10" s="38"/>
      <c r="S10" s="38"/>
      <c r="T10" s="38"/>
      <c r="U10" s="47"/>
      <c r="V10" s="54"/>
    </row>
    <row r="11" spans="1:22" s="2" customFormat="1" ht="32.1" customHeight="1" x14ac:dyDescent="0.2">
      <c r="A11" s="10" t="s">
        <v>21</v>
      </c>
      <c r="B11" s="64">
        <v>11749</v>
      </c>
      <c r="C11" s="67">
        <v>0</v>
      </c>
      <c r="D11" s="65">
        <v>125</v>
      </c>
      <c r="E11" s="67">
        <v>0</v>
      </c>
      <c r="F11" s="65">
        <v>10695</v>
      </c>
      <c r="G11" s="67">
        <v>0</v>
      </c>
      <c r="H11" s="67">
        <v>0</v>
      </c>
      <c r="I11" s="67">
        <v>0</v>
      </c>
      <c r="J11" s="65">
        <v>8</v>
      </c>
      <c r="K11" s="67">
        <v>0</v>
      </c>
      <c r="L11" s="66">
        <v>10828</v>
      </c>
      <c r="M11" s="68">
        <v>0</v>
      </c>
      <c r="N11" s="66">
        <v>921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9">
        <v>0</v>
      </c>
    </row>
    <row r="12" spans="1:22" s="2" customFormat="1" ht="29.45" customHeight="1" x14ac:dyDescent="0.2">
      <c r="A12" s="22"/>
      <c r="B12" s="20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6"/>
    </row>
    <row r="13" spans="1:22" s="2" customFormat="1" ht="29.45" customHeight="1" x14ac:dyDescent="0.2">
      <c r="A13" s="22"/>
      <c r="B13" s="20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</row>
    <row r="14" spans="1:22" s="2" customFormat="1" ht="29.45" customHeight="1" x14ac:dyDescent="0.2">
      <c r="A14" s="22"/>
      <c r="B14" s="20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</row>
    <row r="15" spans="1:22" s="2" customFormat="1" ht="29.45" customHeight="1" x14ac:dyDescent="0.2">
      <c r="A15" s="22"/>
      <c r="B15" s="20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</row>
    <row r="16" spans="1:22" s="2" customFormat="1" ht="29.45" customHeight="1" x14ac:dyDescent="0.2">
      <c r="A16" s="22"/>
      <c r="B16" s="20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</row>
    <row r="17" spans="1:22" s="2" customFormat="1" ht="29.45" customHeight="1" x14ac:dyDescent="0.2">
      <c r="A17" s="22"/>
      <c r="B17" s="20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</row>
    <row r="18" spans="1:22" s="2" customFormat="1" ht="29.45" customHeight="1" x14ac:dyDescent="0.2">
      <c r="A18" s="22"/>
      <c r="B18" s="20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6"/>
    </row>
    <row r="19" spans="1:22" s="2" customFormat="1" ht="29.45" customHeight="1" x14ac:dyDescent="0.2">
      <c r="A19" s="22"/>
      <c r="B19" s="20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6"/>
    </row>
    <row r="20" spans="1:22" s="2" customFormat="1" ht="29.45" customHeight="1" x14ac:dyDescent="0.2">
      <c r="A20" s="22"/>
      <c r="B20" s="20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6"/>
    </row>
    <row r="21" spans="1:22" s="2" customFormat="1" ht="29.45" customHeight="1" x14ac:dyDescent="0.2">
      <c r="A21" s="22"/>
      <c r="B21" s="20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</row>
    <row r="22" spans="1:22" s="2" customFormat="1" ht="29.45" customHeight="1" x14ac:dyDescent="0.2">
      <c r="A22" s="22"/>
      <c r="B22" s="20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</row>
    <row r="23" spans="1:22" s="2" customFormat="1" ht="29.45" customHeight="1" x14ac:dyDescent="0.2">
      <c r="A23" s="22"/>
      <c r="B23" s="20"/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6"/>
    </row>
    <row r="24" spans="1:22" s="2" customFormat="1" ht="29.45" customHeight="1" x14ac:dyDescent="0.2">
      <c r="A24" s="22"/>
      <c r="B24" s="20"/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</row>
    <row r="25" spans="1:22" s="2" customFormat="1" ht="29.45" customHeight="1" x14ac:dyDescent="0.2">
      <c r="A25" s="22"/>
      <c r="B25" s="20"/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6"/>
    </row>
    <row r="26" spans="1:22" s="2" customFormat="1" ht="29.45" customHeight="1" x14ac:dyDescent="0.2">
      <c r="A26" s="22"/>
      <c r="B26" s="20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6"/>
    </row>
    <row r="27" spans="1:22" s="2" customFormat="1" ht="29.45" customHeight="1" thickBot="1" x14ac:dyDescent="0.25">
      <c r="A27" s="23"/>
      <c r="B27" s="21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9"/>
    </row>
    <row r="28" spans="1:22" ht="32.1" customHeight="1" thickBot="1" x14ac:dyDescent="0.25">
      <c r="A28" s="13" t="s">
        <v>14</v>
      </c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1:22" s="4" customFormat="1" ht="36" customHeight="1" x14ac:dyDescent="0.2">
      <c r="A29" s="28" t="str">
        <f>IF(LEN(A2)&gt;0,"填表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主辦統計人員","")</f>
        <v>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 ht="18" customHeight="1" x14ac:dyDescent="0.25">
      <c r="A30" s="49" t="str">
        <f>IF(LEN(A2)&gt;0,"資料來源："&amp;A2,"")</f>
        <v>資料來源：根據各直轄市、縣（市）政府所報資料彙編。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8" t="str">
        <f>IF(LEN(B2)&gt;0,B2,"")</f>
        <v>民國114年11月 4日 10:55:50 印製</v>
      </c>
      <c r="S30" s="48"/>
      <c r="T30" s="48"/>
      <c r="U30" s="48"/>
      <c r="V30" s="48"/>
    </row>
    <row r="31" spans="1:22" ht="18" customHeight="1" x14ac:dyDescent="0.2">
      <c r="A31" s="27" t="str">
        <f>IF(LEN(A2)&gt;0,"填表說明："&amp;C2,"")</f>
        <v>填表說明：本表編製2份，於完成會核程序並經機關長官核章後，1份送主計處(室)，1份自存外，應由網際網路線上傳送至內政部統計資料庫。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18" customHeight="1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</sheetData>
  <mergeCells count="40">
    <mergeCell ref="A31:V31"/>
    <mergeCell ref="R9:R10"/>
    <mergeCell ref="S9:S10"/>
    <mergeCell ref="T9:T10"/>
    <mergeCell ref="B28:V28"/>
    <mergeCell ref="A29:V29"/>
    <mergeCell ref="A30:Q30"/>
    <mergeCell ref="R30:V30"/>
    <mergeCell ref="J9:K9"/>
    <mergeCell ref="L9:L10"/>
    <mergeCell ref="M9:M10"/>
    <mergeCell ref="N9:N10"/>
    <mergeCell ref="O9:O10"/>
    <mergeCell ref="Q9:Q10"/>
    <mergeCell ref="P8:P10"/>
    <mergeCell ref="Q8:R8"/>
    <mergeCell ref="S8:T8"/>
    <mergeCell ref="U8:U10"/>
    <mergeCell ref="V8:V10"/>
    <mergeCell ref="B9:B10"/>
    <mergeCell ref="C9:C10"/>
    <mergeCell ref="D9:E9"/>
    <mergeCell ref="F9:G9"/>
    <mergeCell ref="H9:I9"/>
    <mergeCell ref="B6:T6"/>
    <mergeCell ref="U6:V6"/>
    <mergeCell ref="A7:A10"/>
    <mergeCell ref="B7:O7"/>
    <mergeCell ref="P7:V7"/>
    <mergeCell ref="B8:C8"/>
    <mergeCell ref="D8:G8"/>
    <mergeCell ref="H8:K8"/>
    <mergeCell ref="L8:M8"/>
    <mergeCell ref="N8:O8"/>
    <mergeCell ref="Q3:R3"/>
    <mergeCell ref="S3:V3"/>
    <mergeCell ref="B4:P4"/>
    <mergeCell ref="Q4:R4"/>
    <mergeCell ref="S4:V4"/>
    <mergeCell ref="A5:V5"/>
  </mergeCells>
  <phoneticPr fontId="5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30294-04-11(101)</vt:lpstr>
      <vt:lpstr>'30294-04-11(101)'!pp</vt:lpstr>
      <vt:lpstr>'30294-04-11(101)'!Print_Area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錢陞</cp:lastModifiedBy>
  <cp:lastPrinted>2021-11-22T09:13:10Z</cp:lastPrinted>
  <dcterms:created xsi:type="dcterms:W3CDTF">2001-02-06T07:45:53Z</dcterms:created>
  <dcterms:modified xsi:type="dcterms:W3CDTF">2025-11-04T02:55:54Z</dcterms:modified>
</cp:coreProperties>
</file>